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 yWindow="90" windowWidth="28920" windowHeight="969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25" i="1"/>
  <c r="E12"/>
  <c r="E8"/>
  <c r="E21"/>
  <c r="D20"/>
  <c r="D11"/>
  <c r="D7"/>
  <c r="D27"/>
  <c r="D24"/>
  <c r="D23"/>
  <c r="D22"/>
  <c r="D19"/>
  <c r="D18"/>
  <c r="D17"/>
  <c r="E16"/>
  <c r="D15"/>
  <c r="D14"/>
  <c r="D13"/>
  <c r="D10"/>
  <c r="D9"/>
  <c r="D6"/>
  <c r="D5"/>
</calcChain>
</file>

<file path=xl/sharedStrings.xml><?xml version="1.0" encoding="utf-8"?>
<sst xmlns="http://schemas.openxmlformats.org/spreadsheetml/2006/main" count="43" uniqueCount="43">
  <si>
    <t>Topic Weights</t>
  </si>
  <si>
    <t>Sub-Weights</t>
  </si>
  <si>
    <t>Score</t>
  </si>
  <si>
    <t>Weighted Score</t>
  </si>
  <si>
    <t>TOTAL WEIGHT of all Sections</t>
  </si>
  <si>
    <t>Objective Interpretation of Quantifiers</t>
  </si>
  <si>
    <t>All</t>
  </si>
  <si>
    <t>95%+</t>
  </si>
  <si>
    <t>Almost All</t>
  </si>
  <si>
    <t>85~90%</t>
  </si>
  <si>
    <t>Many / Majority</t>
  </si>
  <si>
    <t>75~80%</t>
  </si>
  <si>
    <t>Some</t>
  </si>
  <si>
    <t>up to 40%</t>
  </si>
  <si>
    <t>Few</t>
  </si>
  <si>
    <t>up to 20%</t>
  </si>
  <si>
    <t>Couple</t>
  </si>
  <si>
    <t>up to 10%</t>
  </si>
  <si>
    <t>Peer Review Rubric</t>
  </si>
  <si>
    <t>Mastery of Material</t>
  </si>
  <si>
    <t>Problem Solving</t>
  </si>
  <si>
    <t>Teamwork</t>
  </si>
  <si>
    <t>Documentation</t>
  </si>
  <si>
    <t>Time Management</t>
  </si>
  <si>
    <t>Overall Contribution</t>
  </si>
  <si>
    <t>Meeting Attendence</t>
  </si>
  <si>
    <t>Deadline Achievement</t>
  </si>
  <si>
    <t>% of Committed Time spent on Team Decided Tasks</t>
  </si>
  <si>
    <t>Clarity</t>
  </si>
  <si>
    <t>Completeness</t>
  </si>
  <si>
    <t>Visuals</t>
  </si>
  <si>
    <t>Examples</t>
  </si>
  <si>
    <t>Technical Knowledge Level</t>
  </si>
  <si>
    <t>Diversity of Knowledge</t>
  </si>
  <si>
    <t>Solution Creation</t>
  </si>
  <si>
    <t>Troubleshooting</t>
  </si>
  <si>
    <t>Communication of Needs</t>
  </si>
  <si>
    <t>Ability to Explain</t>
  </si>
  <si>
    <t>Willingness to help teammates with their work</t>
  </si>
  <si>
    <t>Warrented Flexibility</t>
  </si>
  <si>
    <t>Attitude</t>
  </si>
  <si>
    <t>This isn't a popularity contest. You may have very different personal tastes but when it comes to work does that person present themselves as positive, open to new ideas, and encouraging to their teammates</t>
  </si>
  <si>
    <t>When this individual works on the project, do they spend a lot of time only on what they think is important or do they focus more on what the team as a whole has decided is important. If a team member has met their responcibilities to the team and still puts in extra time, i.e. more than what they have promised to work, then that time should be considered to be more flexible as to what the individual decides to work on. Some teams find it helpful to make a formal 80%/20% split where 80% of an individual's time is dedicated to team decided tasks and the other 20% is completely up to the indvidual so long as it is still with regards to the project</t>
  </si>
</sst>
</file>

<file path=xl/styles.xml><?xml version="1.0" encoding="utf-8"?>
<styleSheet xmlns="http://schemas.openxmlformats.org/spreadsheetml/2006/main">
  <fonts count="6">
    <font>
      <sz val="11"/>
      <color theme="1"/>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2" fillId="0" borderId="0" xfId="0" applyFont="1"/>
    <xf numFmtId="2" fontId="0" fillId="0" borderId="0" xfId="0" applyNumberFormat="1"/>
    <xf numFmtId="2" fontId="1" fillId="0" borderId="0" xfId="0" applyNumberFormat="1" applyFont="1"/>
    <xf numFmtId="0" fontId="1" fillId="0" borderId="0" xfId="0" applyFont="1"/>
    <xf numFmtId="2" fontId="3" fillId="0" borderId="0" xfId="0" applyNumberFormat="1" applyFont="1"/>
    <xf numFmtId="2" fontId="0" fillId="0" borderId="0" xfId="0" applyNumberFormat="1" applyFont="1"/>
    <xf numFmtId="0" fontId="4" fillId="0" borderId="0" xfId="0" applyFont="1" applyAlignment="1">
      <alignment horizontal="right"/>
    </xf>
    <xf numFmtId="0" fontId="5" fillId="0" borderId="0" xfId="0" applyFont="1"/>
    <xf numFmtId="9"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34"/>
  <sheetViews>
    <sheetView tabSelected="1" workbookViewId="0">
      <selection activeCell="A25" sqref="A25"/>
    </sheetView>
  </sheetViews>
  <sheetFormatPr defaultRowHeight="15"/>
  <cols>
    <col min="2" max="2" width="6.42578125" customWidth="1"/>
    <col min="3" max="3" width="69" customWidth="1"/>
    <col min="4" max="4" width="12.42578125" bestFit="1" customWidth="1"/>
    <col min="5" max="5" width="11.140625" style="2" bestFit="1" customWidth="1"/>
    <col min="7" max="7" width="13.85546875" bestFit="1" customWidth="1"/>
  </cols>
  <sheetData>
    <row r="1" spans="1:8" ht="26.25">
      <c r="A1" s="1" t="s">
        <v>18</v>
      </c>
    </row>
    <row r="3" spans="1:8">
      <c r="D3" s="3" t="s">
        <v>0</v>
      </c>
      <c r="E3" s="3" t="s">
        <v>1</v>
      </c>
      <c r="F3" s="4" t="s">
        <v>2</v>
      </c>
      <c r="G3" s="4" t="s">
        <v>3</v>
      </c>
    </row>
    <row r="4" spans="1:8">
      <c r="A4" s="4" t="s">
        <v>19</v>
      </c>
      <c r="D4" s="3">
        <v>0.18</v>
      </c>
      <c r="E4" s="5"/>
    </row>
    <row r="5" spans="1:8">
      <c r="B5" t="s">
        <v>32</v>
      </c>
      <c r="D5" s="2">
        <f>$D$4*E5</f>
        <v>0.09</v>
      </c>
      <c r="E5" s="2">
        <v>0.5</v>
      </c>
    </row>
    <row r="6" spans="1:8">
      <c r="B6" t="s">
        <v>33</v>
      </c>
      <c r="D6" s="2">
        <f t="shared" ref="D6:D7" si="0">$D$4*E6</f>
        <v>3.5999999999999997E-2</v>
      </c>
      <c r="E6" s="2">
        <v>0.2</v>
      </c>
    </row>
    <row r="7" spans="1:8">
      <c r="B7" t="s">
        <v>37</v>
      </c>
      <c r="D7" s="2">
        <f t="shared" si="0"/>
        <v>5.3999999999999999E-2</v>
      </c>
      <c r="E7" s="2">
        <v>0.3</v>
      </c>
    </row>
    <row r="8" spans="1:8">
      <c r="A8" s="4" t="s">
        <v>20</v>
      </c>
      <c r="D8" s="3">
        <v>0.18</v>
      </c>
      <c r="E8" s="5">
        <f>SUM(E5:E7)</f>
        <v>1</v>
      </c>
    </row>
    <row r="9" spans="1:8">
      <c r="A9" s="4"/>
      <c r="B9" t="s">
        <v>34</v>
      </c>
      <c r="D9" s="2">
        <f>$D$8 *E9</f>
        <v>6.3E-2</v>
      </c>
      <c r="E9" s="2">
        <v>0.35</v>
      </c>
    </row>
    <row r="10" spans="1:8">
      <c r="A10" s="4"/>
      <c r="B10" t="s">
        <v>35</v>
      </c>
      <c r="D10" s="2">
        <f t="shared" ref="D10:D11" si="1">$D$8 *E10</f>
        <v>5.3999999999999999E-2</v>
      </c>
      <c r="E10" s="2">
        <v>0.3</v>
      </c>
    </row>
    <row r="11" spans="1:8">
      <c r="A11" s="4"/>
      <c r="B11" t="s">
        <v>36</v>
      </c>
      <c r="D11" s="2">
        <f t="shared" si="1"/>
        <v>6.3E-2</v>
      </c>
      <c r="E11" s="2">
        <v>0.35</v>
      </c>
    </row>
    <row r="12" spans="1:8">
      <c r="A12" s="4" t="s">
        <v>21</v>
      </c>
      <c r="D12" s="3">
        <v>0.18</v>
      </c>
      <c r="E12" s="5">
        <f>SUM(E9:E11)</f>
        <v>0.99999999999999989</v>
      </c>
    </row>
    <row r="13" spans="1:8">
      <c r="B13" t="s">
        <v>38</v>
      </c>
      <c r="D13" s="2">
        <f>$D$12 *E13</f>
        <v>6.3E-2</v>
      </c>
      <c r="E13" s="2">
        <v>0.35</v>
      </c>
    </row>
    <row r="14" spans="1:8">
      <c r="B14" t="s">
        <v>39</v>
      </c>
      <c r="D14" s="2">
        <f>$D$12 *E14</f>
        <v>3.5999999999999997E-2</v>
      </c>
      <c r="E14" s="6">
        <v>0.2</v>
      </c>
    </row>
    <row r="15" spans="1:8">
      <c r="B15" t="s">
        <v>40</v>
      </c>
      <c r="D15" s="2">
        <f>$D$12 *E15</f>
        <v>8.1000000000000003E-2</v>
      </c>
      <c r="E15" s="2">
        <v>0.45</v>
      </c>
      <c r="H15" t="s">
        <v>41</v>
      </c>
    </row>
    <row r="16" spans="1:8">
      <c r="A16" s="4" t="s">
        <v>22</v>
      </c>
      <c r="D16" s="3">
        <v>0.18</v>
      </c>
      <c r="E16" s="5">
        <f>SUM(E13:E15)</f>
        <v>1</v>
      </c>
    </row>
    <row r="17" spans="1:8">
      <c r="A17" s="4"/>
      <c r="B17" t="s">
        <v>28</v>
      </c>
      <c r="D17" s="2">
        <f>$D$16 *E17</f>
        <v>5.3999999999999999E-2</v>
      </c>
      <c r="E17" s="2">
        <v>0.3</v>
      </c>
    </row>
    <row r="18" spans="1:8">
      <c r="A18" s="4"/>
      <c r="B18" t="s">
        <v>29</v>
      </c>
      <c r="D18" s="2">
        <f>$D$16 *E18</f>
        <v>5.3999999999999999E-2</v>
      </c>
      <c r="E18" s="2">
        <v>0.3</v>
      </c>
    </row>
    <row r="19" spans="1:8">
      <c r="B19" t="s">
        <v>30</v>
      </c>
      <c r="D19" s="2">
        <f>$D$21 *E19</f>
        <v>3.5999999999999997E-2</v>
      </c>
      <c r="E19" s="2">
        <v>0.2</v>
      </c>
    </row>
    <row r="20" spans="1:8">
      <c r="B20" t="s">
        <v>31</v>
      </c>
      <c r="D20" s="2">
        <f>$D$21 *E20</f>
        <v>3.5999999999999997E-2</v>
      </c>
      <c r="E20" s="2">
        <v>0.2</v>
      </c>
    </row>
    <row r="21" spans="1:8">
      <c r="A21" s="4" t="s">
        <v>23</v>
      </c>
      <c r="D21" s="3">
        <v>0.18</v>
      </c>
      <c r="E21" s="5">
        <f>SUM(E17:E20)</f>
        <v>1</v>
      </c>
    </row>
    <row r="22" spans="1:8">
      <c r="B22" t="s">
        <v>25</v>
      </c>
      <c r="D22" s="2">
        <f>$D$21 *E22</f>
        <v>6.3E-2</v>
      </c>
      <c r="E22" s="2">
        <v>0.35</v>
      </c>
    </row>
    <row r="23" spans="1:8">
      <c r="B23" t="s">
        <v>26</v>
      </c>
      <c r="D23" s="2">
        <f t="shared" ref="D23:D24" si="2">$D$21 *E23</f>
        <v>0.09</v>
      </c>
      <c r="E23" s="6">
        <v>0.5</v>
      </c>
    </row>
    <row r="24" spans="1:8">
      <c r="B24" t="s">
        <v>27</v>
      </c>
      <c r="D24" s="2">
        <f t="shared" si="2"/>
        <v>2.7E-2</v>
      </c>
      <c r="E24" s="2">
        <v>0.15</v>
      </c>
      <c r="H24" t="s">
        <v>42</v>
      </c>
    </row>
    <row r="25" spans="1:8">
      <c r="A25" s="4" t="s">
        <v>24</v>
      </c>
      <c r="D25" s="3">
        <v>0.1</v>
      </c>
      <c r="E25" s="5">
        <f>SUM(E22:E24)</f>
        <v>1</v>
      </c>
    </row>
    <row r="27" spans="1:8">
      <c r="C27" s="7" t="s">
        <v>4</v>
      </c>
      <c r="D27" s="3">
        <f>D25+D21+D16+D12+D8+D4</f>
        <v>1</v>
      </c>
    </row>
    <row r="28" spans="1:8">
      <c r="A28" s="8" t="s">
        <v>5</v>
      </c>
    </row>
    <row r="29" spans="1:8">
      <c r="A29" s="3" t="s">
        <v>6</v>
      </c>
      <c r="C29" s="4" t="s">
        <v>7</v>
      </c>
    </row>
    <row r="30" spans="1:8">
      <c r="A30" s="3" t="s">
        <v>8</v>
      </c>
      <c r="C30" s="4" t="s">
        <v>9</v>
      </c>
    </row>
    <row r="31" spans="1:8">
      <c r="A31" s="3" t="s">
        <v>10</v>
      </c>
      <c r="C31" s="4" t="s">
        <v>11</v>
      </c>
    </row>
    <row r="32" spans="1:8">
      <c r="A32" s="3" t="s">
        <v>12</v>
      </c>
      <c r="C32" s="4" t="s">
        <v>13</v>
      </c>
    </row>
    <row r="33" spans="1:3">
      <c r="A33" s="3" t="s">
        <v>14</v>
      </c>
      <c r="B33" s="9"/>
      <c r="C33" s="4" t="s">
        <v>15</v>
      </c>
    </row>
    <row r="34" spans="1:3">
      <c r="A34" s="3" t="s">
        <v>16</v>
      </c>
      <c r="C34" s="4"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pdg2</cp:lastModifiedBy>
  <dcterms:created xsi:type="dcterms:W3CDTF">2011-07-25T19:50:59Z</dcterms:created>
  <dcterms:modified xsi:type="dcterms:W3CDTF">2011-08-29T16:10:47Z</dcterms:modified>
</cp:coreProperties>
</file>