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t429\Box\Curriculum Sheets\22-23\"/>
    </mc:Choice>
  </mc:AlternateContent>
  <xr:revisionPtr revIDLastSave="0" documentId="13_ncr:1_{BC088FAA-B30A-4052-987A-CE4445E7DC88}" xr6:coauthVersionLast="47" xr6:coauthVersionMax="47" xr10:uidLastSave="{00000000-0000-0000-0000-000000000000}"/>
  <bookViews>
    <workbookView xWindow="-120" yWindow="-120" windowWidth="29040" windowHeight="15840" xr2:uid="{D1CBA567-CCF3-4ADB-9FCD-E7A3DB8465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1" l="1"/>
  <c r="D14" i="1"/>
  <c r="D61" i="1" l="1"/>
  <c r="D42" i="1"/>
  <c r="D62" i="1" l="1"/>
</calcChain>
</file>

<file path=xl/sharedStrings.xml><?xml version="1.0" encoding="utf-8"?>
<sst xmlns="http://schemas.openxmlformats.org/spreadsheetml/2006/main" count="111" uniqueCount="79">
  <si>
    <t>Course</t>
  </si>
  <si>
    <t>TECH 5900</t>
  </si>
  <si>
    <t>Studio Elective</t>
  </si>
  <si>
    <t>TECH 5300, 5310, 5320 do not qualify as Studio electives.</t>
  </si>
  <si>
    <t>TECH 5910 / 
TECH 5920 / 
TECH 5930</t>
  </si>
  <si>
    <t>Course Name</t>
  </si>
  <si>
    <t>TECH</t>
  </si>
  <si>
    <t>Required Studio Courses (8 credits)</t>
  </si>
  <si>
    <t>*Choose one</t>
  </si>
  <si>
    <t>Additional Requirements</t>
  </si>
  <si>
    <t>All Studio courses must be taken for a letter grade.</t>
  </si>
  <si>
    <t>No. of Credits</t>
  </si>
  <si>
    <t>Notes</t>
  </si>
  <si>
    <t>All students must receive a B or higher in TECH 5900 or TECH 5910/TECH 5920/TECH 5930.</t>
  </si>
  <si>
    <t>FOR MORE INFORMATION, VISIT STUDENTSERVICES.TECH.CORNELL.EDU</t>
  </si>
  <si>
    <t>Course Subject</t>
  </si>
  <si>
    <t>Total No. of Studio Course Credits</t>
  </si>
  <si>
    <t>Total No. of Credits Completed</t>
  </si>
  <si>
    <t>CORNELL TECH 
STUDENT &amp; ACADEMIC AFFAIRS</t>
  </si>
  <si>
    <t>Semester</t>
  </si>
  <si>
    <t>Graduation Requirements: 60 credits</t>
  </si>
  <si>
    <t>2022-2023 Academic Year</t>
  </si>
  <si>
    <t>Financial Accounting</t>
  </si>
  <si>
    <t>Data Analytics &amp; Modeling</t>
  </si>
  <si>
    <t>Microeconomics for Management</t>
  </si>
  <si>
    <t>Marketing Management</t>
  </si>
  <si>
    <t>Leading Teams</t>
  </si>
  <si>
    <t>Critical &amp; Strategic Thinking</t>
  </si>
  <si>
    <t>Managerial Finance</t>
  </si>
  <si>
    <t>Strategy</t>
  </si>
  <si>
    <t>Operations Management</t>
  </si>
  <si>
    <t>Core Team Practicum</t>
  </si>
  <si>
    <t>NBAY 5300</t>
  </si>
  <si>
    <t>Entrepreneurial Finance</t>
  </si>
  <si>
    <t>NBAY 6090</t>
  </si>
  <si>
    <t>Digital Marketing</t>
  </si>
  <si>
    <t>TECH 5300</t>
  </si>
  <si>
    <t>Fundamentals of Modern Software</t>
  </si>
  <si>
    <t>Product Studio</t>
  </si>
  <si>
    <t>5910: Startup Studio / 5920: BigCo Studio / 5930: PiTech Studio</t>
  </si>
  <si>
    <t>9 Business Credits (NBA, NBAY, NMI)</t>
  </si>
  <si>
    <t>NBA, NBAY, NMI</t>
  </si>
  <si>
    <t>Choose from NBA, NBAY, NMI, LAW, CS, ECE, ORIE, INFO, or TECH.</t>
  </si>
  <si>
    <t>Total No. of General Electives Credits</t>
  </si>
  <si>
    <t>A maximum of 1.5 credits of Managerial Skills and Leadership Programs courses (NMI 5050) count towards graduation.</t>
  </si>
  <si>
    <t>D- is the minimum grade required for a course to count towards your degree requirements.</t>
  </si>
  <si>
    <t>Students may take a maximum of 6 directed reading credits (no more than 3 credits per term).</t>
  </si>
  <si>
    <t>All students must be in good academic standing to continue the program. To be considered in good standing, students must maintain at least a 2.7 GPA overall and a 2.5 in core courses.</t>
  </si>
  <si>
    <t>Johnson Cornell Tech 1+1 MBA</t>
  </si>
  <si>
    <t>Johnson Core (20.5 credits)</t>
  </si>
  <si>
    <t>Fall (2)</t>
  </si>
  <si>
    <t>Spring (2)</t>
  </si>
  <si>
    <t>*NCC 5000</t>
  </si>
  <si>
    <t>*NCC 5010</t>
  </si>
  <si>
    <t>*NCC 5020</t>
  </si>
  <si>
    <t>*NCC 5030</t>
  </si>
  <si>
    <t>*NCC 5040</t>
  </si>
  <si>
    <t>*NCC 5050</t>
  </si>
  <si>
    <t>*NCC 5060</t>
  </si>
  <si>
    <t>*NCC 5090</t>
  </si>
  <si>
    <t>*NCC 5080</t>
  </si>
  <si>
    <t>*NBA 6550</t>
  </si>
  <si>
    <t>Total No. of Core Credits Completed</t>
  </si>
  <si>
    <t>You may elect to take up to two Grade Option courses as Satisfactory/Unsatisfactory. Courses where the only option is S/U do not count towards this requirement.</t>
  </si>
  <si>
    <t>Fall (1)</t>
  </si>
  <si>
    <t>Spring (1)</t>
  </si>
  <si>
    <t>*NBA 5700</t>
  </si>
  <si>
    <t>Business Data Analysis with SQL</t>
  </si>
  <si>
    <t>NBA 5140
NBA 6030
NBA 6040
NBA 6130
NBA 6540
NBA 6650
NBA 6710
NBA 6870</t>
  </si>
  <si>
    <t>Ethics and Corporate Culture
Strategies for Sustainability
Finance and Ethics
Women in Leadership
Power and Politics
Strategic Mgmt of Tech and Innov.
Ethical Dec. Making in Mgmt
Leading Across Differences</t>
  </si>
  <si>
    <t>1.5
1.5
1.5
1.5
1.5
3.0
1.5
1.5</t>
  </si>
  <si>
    <t>Spring (1)
Spring (1)
Fall (1)
Spring (1)
Fall (1)
Spring (1)
Spring (1)
Spring (1)</t>
  </si>
  <si>
    <t>Required Johnson and Cornell Tech Courses (18.5 credits)</t>
  </si>
  <si>
    <t>Total No. of  Required Credits [18.5 Required]</t>
  </si>
  <si>
    <t>General Electives (13 credits)</t>
  </si>
  <si>
    <t>All students must complete 60 credits in order to graduate. Of these 60, 45 credits must come from Johnson courses (NCC, NBA, NBAY, and the required TECH courses). 15 credits may come from other fields such as CS, ECE, INFO, LAW, ORIE, and elective TECH courses.</t>
  </si>
  <si>
    <r>
      <t xml:space="preserve">Courses denoted with an </t>
    </r>
    <r>
      <rPr>
        <b/>
        <sz val="10"/>
        <color theme="1"/>
        <rFont val="Arial"/>
        <family val="2"/>
      </rPr>
      <t>asterisk (*)</t>
    </r>
    <r>
      <rPr>
        <sz val="10"/>
        <color theme="1"/>
        <rFont val="Arial"/>
        <family val="2"/>
      </rPr>
      <t xml:space="preserve"> must have been completed by the student before arriving at the Cornell Tech campus in NYC.</t>
    </r>
  </si>
  <si>
    <t>All students must complete 2 semesters of residency at Johnson and 2 semesters at Cornell Tech. Semesters of residency are defined as semesters in which a student is enrolled in at least 12 credits.</t>
  </si>
  <si>
    <t>*1 Leadership 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</si>
</sst>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Arial"/>
      <family val="2"/>
    </font>
    <font>
      <b/>
      <sz val="10"/>
      <color theme="0"/>
      <name val="Arial"/>
      <family val="2"/>
    </font>
    <font>
      <b/>
      <sz val="14"/>
      <name val="Arial"/>
      <family val="2"/>
    </font>
    <font>
      <b/>
      <sz val="10"/>
      <color theme="1"/>
      <name val="Arial"/>
      <family val="2"/>
    </font>
    <font>
      <b/>
      <sz val="12"/>
      <name val="Arial"/>
      <family val="2"/>
    </font>
    <font>
      <b/>
      <sz val="12"/>
      <color rgb="FF323A47"/>
      <name val="Arial"/>
      <family val="2"/>
    </font>
    <font>
      <b/>
      <sz val="12"/>
      <color theme="0"/>
      <name val="Arial"/>
      <family val="2"/>
    </font>
    <font>
      <i/>
      <sz val="10"/>
      <color theme="1"/>
      <name val="Arial"/>
      <family val="2"/>
    </font>
    <font>
      <b/>
      <i/>
      <sz val="10"/>
      <color theme="1"/>
      <name val="Arial"/>
      <family val="2"/>
    </font>
    <font>
      <b/>
      <i/>
      <sz val="9"/>
      <color rgb="FFC00000"/>
      <name val="Arial"/>
      <family val="2"/>
    </font>
    <font>
      <b/>
      <sz val="9"/>
      <color theme="0"/>
      <name val="Arial"/>
      <family val="2"/>
    </font>
  </fonts>
  <fills count="5">
    <fill>
      <patternFill patternType="none"/>
    </fill>
    <fill>
      <patternFill patternType="gray125"/>
    </fill>
    <fill>
      <patternFill patternType="solid">
        <fgColor rgb="FF323A47"/>
        <bgColor indexed="64"/>
      </patternFill>
    </fill>
    <fill>
      <patternFill patternType="solid">
        <fgColor rgb="FFA7BAC8"/>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1" fillId="0" borderId="6" xfId="0" applyFont="1" applyBorder="1"/>
    <xf numFmtId="0" fontId="1" fillId="0" borderId="16" xfId="0" applyFont="1" applyBorder="1"/>
    <xf numFmtId="0" fontId="1" fillId="0" borderId="0" xfId="0" applyFont="1" applyAlignment="1"/>
    <xf numFmtId="0" fontId="4" fillId="0" borderId="2"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4" xfId="0" applyFont="1" applyBorder="1" applyAlignment="1">
      <alignment vertical="center" wrapText="1"/>
    </xf>
    <xf numFmtId="0" fontId="1" fillId="0" borderId="2" xfId="0" applyFont="1" applyBorder="1" applyAlignment="1">
      <alignment wrapText="1"/>
    </xf>
    <xf numFmtId="0" fontId="1" fillId="0" borderId="1" xfId="0" applyFont="1" applyBorder="1" applyAlignment="1">
      <alignment wrapText="1"/>
    </xf>
    <xf numFmtId="0" fontId="1" fillId="0" borderId="1" xfId="0" applyFont="1" applyBorder="1"/>
    <xf numFmtId="0" fontId="1" fillId="0" borderId="14" xfId="0" applyFont="1" applyFill="1" applyBorder="1"/>
    <xf numFmtId="0" fontId="1" fillId="0" borderId="2" xfId="0" applyFont="1" applyBorder="1"/>
    <xf numFmtId="0" fontId="1" fillId="0" borderId="14" xfId="0" applyFont="1" applyBorder="1"/>
    <xf numFmtId="0" fontId="1" fillId="0" borderId="4" xfId="0" applyFont="1" applyFill="1" applyBorder="1"/>
    <xf numFmtId="0" fontId="1" fillId="0" borderId="15" xfId="0" applyFont="1" applyFill="1" applyBorder="1"/>
    <xf numFmtId="0" fontId="1" fillId="0" borderId="1" xfId="0" applyFont="1" applyBorder="1" applyAlignment="1">
      <alignment vertical="center" wrapText="1"/>
    </xf>
    <xf numFmtId="0" fontId="1" fillId="0" borderId="2" xfId="0" applyFont="1" applyFill="1" applyBorder="1" applyAlignment="1">
      <alignment wrapText="1"/>
    </xf>
    <xf numFmtId="0" fontId="1" fillId="0" borderId="1" xfId="0" applyFont="1" applyFill="1" applyBorder="1" applyAlignment="1">
      <alignment wrapText="1"/>
    </xf>
    <xf numFmtId="0" fontId="1" fillId="0" borderId="14" xfId="0" applyFont="1" applyFill="1" applyBorder="1" applyAlignment="1">
      <alignment wrapText="1"/>
    </xf>
    <xf numFmtId="0" fontId="4" fillId="0" borderId="3" xfId="0" applyFont="1" applyBorder="1" applyAlignment="1">
      <alignment vertical="center"/>
    </xf>
    <xf numFmtId="0" fontId="8" fillId="0" borderId="3" xfId="0" applyFont="1" applyBorder="1" applyAlignment="1">
      <alignment wrapText="1"/>
    </xf>
    <xf numFmtId="0" fontId="1" fillId="0" borderId="3" xfId="0" applyFont="1" applyBorder="1"/>
    <xf numFmtId="0" fontId="1" fillId="0" borderId="19" xfId="0" applyFont="1" applyBorder="1"/>
    <xf numFmtId="0" fontId="8" fillId="0" borderId="3" xfId="0" applyFont="1" applyBorder="1" applyAlignment="1">
      <alignment vertical="center" wrapText="1"/>
    </xf>
    <xf numFmtId="0" fontId="1" fillId="0" borderId="3" xfId="0" applyFont="1" applyFill="1" applyBorder="1" applyAlignment="1">
      <alignment wrapText="1"/>
    </xf>
    <xf numFmtId="0" fontId="1" fillId="0" borderId="20" xfId="0" applyFont="1" applyBorder="1"/>
    <xf numFmtId="0" fontId="1" fillId="0" borderId="0" xfId="0" applyFont="1" applyFill="1"/>
    <xf numFmtId="0" fontId="1" fillId="0" borderId="2" xfId="0" applyFont="1" applyFill="1" applyBorder="1"/>
    <xf numFmtId="0" fontId="1" fillId="0" borderId="1" xfId="0" applyFont="1" applyFill="1" applyBorder="1"/>
    <xf numFmtId="0" fontId="1" fillId="0" borderId="3" xfId="0" applyFont="1" applyFill="1" applyBorder="1"/>
    <xf numFmtId="0" fontId="1" fillId="0" borderId="0" xfId="0" applyFont="1" applyFill="1" applyAlignment="1"/>
    <xf numFmtId="0" fontId="1" fillId="0" borderId="14" xfId="0" applyFont="1" applyBorder="1" applyAlignment="1">
      <alignment wrapText="1"/>
    </xf>
    <xf numFmtId="0" fontId="9" fillId="3" borderId="2" xfId="0" applyFont="1" applyFill="1" applyBorder="1" applyAlignment="1">
      <alignment wrapText="1"/>
    </xf>
    <xf numFmtId="0" fontId="9" fillId="3" borderId="1" xfId="0" applyFont="1" applyFill="1" applyBorder="1" applyAlignment="1">
      <alignment wrapText="1"/>
    </xf>
    <xf numFmtId="0" fontId="9" fillId="3" borderId="14" xfId="0" applyFont="1" applyFill="1" applyBorder="1" applyAlignment="1">
      <alignment wrapText="1"/>
    </xf>
    <xf numFmtId="0" fontId="9" fillId="3" borderId="3" xfId="0" applyFont="1" applyFill="1" applyBorder="1" applyAlignment="1">
      <alignment wrapText="1"/>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13" xfId="0" applyFont="1" applyFill="1" applyBorder="1" applyAlignment="1">
      <alignment horizontal="center"/>
    </xf>
    <xf numFmtId="0" fontId="7" fillId="2" borderId="9" xfId="0" applyFont="1" applyFill="1" applyBorder="1" applyAlignment="1">
      <alignment horizontal="center"/>
    </xf>
    <xf numFmtId="0" fontId="4" fillId="0" borderId="5" xfId="0" applyFont="1" applyBorder="1" applyAlignment="1"/>
    <xf numFmtId="0" fontId="4" fillId="0" borderId="10" xfId="0" applyFont="1" applyBorder="1" applyAlignment="1"/>
    <xf numFmtId="0" fontId="2" fillId="2" borderId="0" xfId="0" applyFont="1" applyFill="1" applyAlignment="1">
      <alignment vertical="center" wrapText="1"/>
    </xf>
    <xf numFmtId="0" fontId="6" fillId="0" borderId="17" xfId="0" applyFont="1" applyBorder="1" applyAlignment="1">
      <alignment horizontal="left"/>
    </xf>
    <xf numFmtId="0" fontId="3" fillId="0" borderId="0" xfId="0" applyFont="1" applyFill="1" applyAlignment="1"/>
    <xf numFmtId="0" fontId="5" fillId="0" borderId="0" xfId="0" applyFont="1" applyFill="1" applyAlignment="1"/>
    <xf numFmtId="0" fontId="11" fillId="2" borderId="0" xfId="0" applyFont="1" applyFill="1" applyAlignment="1">
      <alignment horizontal="left" vertical="center" wrapText="1"/>
    </xf>
    <xf numFmtId="0" fontId="11" fillId="2" borderId="18" xfId="0" applyFont="1" applyFill="1" applyBorder="1" applyAlignment="1">
      <alignment horizontal="left" vertical="center" wrapText="1"/>
    </xf>
    <xf numFmtId="0" fontId="1" fillId="0" borderId="0" xfId="0" applyFont="1" applyFill="1" applyAlignment="1">
      <alignment wrapText="1"/>
    </xf>
    <xf numFmtId="0" fontId="1" fillId="0" borderId="0" xfId="0" applyFont="1" applyAlignment="1">
      <alignment horizontal="left" wrapText="1"/>
    </xf>
    <xf numFmtId="0" fontId="10" fillId="4" borderId="2" xfId="0" applyFont="1" applyFill="1" applyBorder="1"/>
    <xf numFmtId="0" fontId="10" fillId="4" borderId="1" xfId="0" applyFont="1" applyFill="1" applyBorder="1"/>
    <xf numFmtId="0" fontId="10" fillId="4" borderId="14" xfId="0" applyFont="1" applyFill="1" applyBorder="1"/>
    <xf numFmtId="0" fontId="10" fillId="4" borderId="3" xfId="0" applyFont="1" applyFill="1" applyBorder="1"/>
    <xf numFmtId="0" fontId="4" fillId="0" borderId="5" xfId="0" applyFont="1" applyBorder="1"/>
    <xf numFmtId="0" fontId="4" fillId="0" borderId="10" xfId="0" applyFont="1" applyBorder="1"/>
    <xf numFmtId="0" fontId="4" fillId="3" borderId="11" xfId="0" applyFont="1" applyFill="1" applyBorder="1" applyAlignment="1">
      <alignment horizontal="right"/>
    </xf>
    <xf numFmtId="0" fontId="4" fillId="3" borderId="12" xfId="0" applyFont="1" applyFill="1" applyBorder="1" applyAlignment="1">
      <alignment horizontal="right"/>
    </xf>
    <xf numFmtId="0" fontId="7" fillId="2" borderId="0" xfId="0" applyFont="1" applyFill="1" applyAlignment="1">
      <alignment horizontal="center"/>
    </xf>
    <xf numFmtId="0" fontId="1" fillId="0" borderId="0" xfId="0" applyFont="1" applyAlignment="1">
      <alignment horizontal="left" vertical="center" wrapText="1"/>
    </xf>
    <xf numFmtId="0" fontId="1" fillId="0" borderId="0" xfId="0" applyFont="1" applyFill="1" applyAlignment="1">
      <alignment horizontal="left" wrapText="1"/>
    </xf>
    <xf numFmtId="0" fontId="1" fillId="0" borderId="0" xfId="0" applyFont="1" applyAlignment="1">
      <alignment horizontal="left"/>
    </xf>
  </cellXfs>
  <cellStyles count="1">
    <cellStyle name="Normal" xfId="0" builtinId="0"/>
  </cellStyles>
  <dxfs count="19">
    <dxf>
      <fill>
        <patternFill>
          <bgColor theme="0" tint="-0.14996795556505021"/>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A7BAC8"/>
      <color rgb="FF323A47"/>
      <color rgb="FFF3B632"/>
      <color rgb="FFFF5000"/>
      <color rgb="FFD4E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64</xdr:row>
      <xdr:rowOff>63509</xdr:rowOff>
    </xdr:from>
    <xdr:to>
      <xdr:col>1</xdr:col>
      <xdr:colOff>1220</xdr:colOff>
      <xdr:row>73</xdr:row>
      <xdr:rowOff>218</xdr:rowOff>
    </xdr:to>
    <xdr:pic>
      <xdr:nvPicPr>
        <xdr:cNvPr id="5" name="Picture 4">
          <a:extLst>
            <a:ext uri="{FF2B5EF4-FFF2-40B4-BE49-F238E27FC236}">
              <a16:creationId xmlns:a16="http://schemas.microsoft.com/office/drawing/2014/main" id="{FEAC3C4A-F048-4DFE-9793-E57C8CDA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3188959"/>
          <a:ext cx="617170" cy="23243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367FF-A1F5-45BB-8F72-25363816C1AF}">
  <dimension ref="A1:J74"/>
  <sheetViews>
    <sheetView showGridLines="0" tabSelected="1" zoomScaleNormal="100" workbookViewId="0">
      <selection activeCell="A3" sqref="A3"/>
    </sheetView>
  </sheetViews>
  <sheetFormatPr defaultColWidth="0" defaultRowHeight="12.75" x14ac:dyDescent="0.2"/>
  <cols>
    <col min="1" max="1" width="9.140625" style="1" customWidth="1"/>
    <col min="2" max="2" width="15.28515625" style="1" customWidth="1"/>
    <col min="3" max="3" width="29.28515625" style="1" bestFit="1" customWidth="1"/>
    <col min="4" max="4" width="7.42578125" style="1" customWidth="1"/>
    <col min="5" max="5" width="9.85546875" style="1" customWidth="1"/>
    <col min="6" max="6" width="20.85546875" style="1" customWidth="1"/>
    <col min="7" max="7" width="9.140625" style="4" customWidth="1"/>
    <col min="8" max="10" width="9.140625" style="4" hidden="1" customWidth="1"/>
    <col min="11" max="16384" width="9.140625" style="1" hidden="1"/>
  </cols>
  <sheetData>
    <row r="1" spans="1:6" ht="24.95" customHeight="1" x14ac:dyDescent="0.25">
      <c r="A1" s="46" t="s">
        <v>48</v>
      </c>
      <c r="B1" s="46"/>
      <c r="C1" s="46"/>
      <c r="D1" s="46"/>
      <c r="E1" s="44" t="s">
        <v>18</v>
      </c>
      <c r="F1" s="44"/>
    </row>
    <row r="2" spans="1:6" ht="16.5" thickBot="1" x14ac:dyDescent="0.3">
      <c r="A2" s="47" t="s">
        <v>20</v>
      </c>
      <c r="B2" s="47"/>
      <c r="C2" s="47"/>
      <c r="D2" s="47"/>
      <c r="E2" s="45" t="s">
        <v>21</v>
      </c>
      <c r="F2" s="45"/>
    </row>
    <row r="3" spans="1:6" ht="15" customHeight="1" x14ac:dyDescent="0.25">
      <c r="B3" s="38" t="s">
        <v>49</v>
      </c>
      <c r="C3" s="39"/>
      <c r="D3" s="39"/>
      <c r="E3" s="40"/>
      <c r="F3" s="41"/>
    </row>
    <row r="4" spans="1:6" ht="25.5" x14ac:dyDescent="0.2">
      <c r="B4" s="5" t="s">
        <v>15</v>
      </c>
      <c r="C4" s="6" t="s">
        <v>5</v>
      </c>
      <c r="D4" s="7" t="s">
        <v>11</v>
      </c>
      <c r="E4" s="8" t="s">
        <v>19</v>
      </c>
      <c r="F4" s="21" t="s">
        <v>12</v>
      </c>
    </row>
    <row r="5" spans="1:6" x14ac:dyDescent="0.2">
      <c r="B5" s="9" t="s">
        <v>52</v>
      </c>
      <c r="C5" s="10" t="s">
        <v>22</v>
      </c>
      <c r="D5" s="11">
        <v>2.5</v>
      </c>
      <c r="E5" s="12" t="s">
        <v>64</v>
      </c>
      <c r="F5" s="22"/>
    </row>
    <row r="6" spans="1:6" x14ac:dyDescent="0.2">
      <c r="B6" s="13" t="s">
        <v>54</v>
      </c>
      <c r="C6" s="11" t="s">
        <v>24</v>
      </c>
      <c r="D6" s="11">
        <v>2.5</v>
      </c>
      <c r="E6" s="12" t="s">
        <v>64</v>
      </c>
      <c r="F6" s="23"/>
    </row>
    <row r="7" spans="1:6" ht="14.45" customHeight="1" x14ac:dyDescent="0.2">
      <c r="B7" s="13" t="s">
        <v>55</v>
      </c>
      <c r="C7" s="11" t="s">
        <v>25</v>
      </c>
      <c r="D7" s="11">
        <v>2.5</v>
      </c>
      <c r="E7" s="12" t="s">
        <v>64</v>
      </c>
      <c r="F7" s="23"/>
    </row>
    <row r="8" spans="1:6" x14ac:dyDescent="0.2">
      <c r="B8" s="13" t="s">
        <v>56</v>
      </c>
      <c r="C8" s="11" t="s">
        <v>26</v>
      </c>
      <c r="D8" s="11">
        <v>1.5</v>
      </c>
      <c r="E8" s="12" t="s">
        <v>64</v>
      </c>
      <c r="F8" s="23"/>
    </row>
    <row r="9" spans="1:6" ht="25.5" customHeight="1" x14ac:dyDescent="0.2">
      <c r="B9" s="13" t="s">
        <v>57</v>
      </c>
      <c r="C9" s="11" t="s">
        <v>27</v>
      </c>
      <c r="D9" s="11">
        <v>1.5</v>
      </c>
      <c r="E9" s="12" t="s">
        <v>64</v>
      </c>
      <c r="F9" s="23"/>
    </row>
    <row r="10" spans="1:6" ht="12.95" customHeight="1" x14ac:dyDescent="0.2">
      <c r="B10" s="13" t="s">
        <v>58</v>
      </c>
      <c r="C10" s="11" t="s">
        <v>28</v>
      </c>
      <c r="D10" s="11">
        <v>2.5</v>
      </c>
      <c r="E10" s="12" t="s">
        <v>64</v>
      </c>
      <c r="F10" s="23"/>
    </row>
    <row r="11" spans="1:6" x14ac:dyDescent="0.2">
      <c r="B11" s="13" t="s">
        <v>59</v>
      </c>
      <c r="C11" s="11" t="s">
        <v>29</v>
      </c>
      <c r="D11" s="11">
        <v>2.5</v>
      </c>
      <c r="E11" s="12" t="s">
        <v>64</v>
      </c>
      <c r="F11" s="23"/>
    </row>
    <row r="12" spans="1:6" x14ac:dyDescent="0.2">
      <c r="B12" s="13" t="s">
        <v>53</v>
      </c>
      <c r="C12" s="11" t="s">
        <v>23</v>
      </c>
      <c r="D12" s="11">
        <v>2.5</v>
      </c>
      <c r="E12" s="12" t="s">
        <v>65</v>
      </c>
      <c r="F12" s="23"/>
    </row>
    <row r="13" spans="1:6" x14ac:dyDescent="0.2">
      <c r="B13" s="13" t="s">
        <v>60</v>
      </c>
      <c r="C13" s="11" t="s">
        <v>30</v>
      </c>
      <c r="D13" s="11">
        <v>2.5</v>
      </c>
      <c r="E13" s="12" t="s">
        <v>65</v>
      </c>
      <c r="F13" s="23"/>
    </row>
    <row r="14" spans="1:6" ht="13.5" thickBot="1" x14ac:dyDescent="0.25">
      <c r="B14" s="42" t="s">
        <v>62</v>
      </c>
      <c r="C14" s="43"/>
      <c r="D14" s="15">
        <f>SUM(D5:D13)</f>
        <v>20.5</v>
      </c>
      <c r="E14" s="16"/>
      <c r="F14" s="24"/>
    </row>
    <row r="15" spans="1:6" ht="15.75" x14ac:dyDescent="0.25">
      <c r="B15" s="38" t="s">
        <v>72</v>
      </c>
      <c r="C15" s="39"/>
      <c r="D15" s="39"/>
      <c r="E15" s="40"/>
      <c r="F15" s="41"/>
    </row>
    <row r="16" spans="1:6" ht="25.5" x14ac:dyDescent="0.2">
      <c r="B16" s="5" t="s">
        <v>0</v>
      </c>
      <c r="C16" s="6" t="s">
        <v>5</v>
      </c>
      <c r="D16" s="7" t="s">
        <v>11</v>
      </c>
      <c r="E16" s="8"/>
      <c r="F16" s="21" t="s">
        <v>12</v>
      </c>
    </row>
    <row r="17" spans="2:10" s="28" customFormat="1" x14ac:dyDescent="0.2">
      <c r="B17" s="29" t="s">
        <v>66</v>
      </c>
      <c r="C17" s="30" t="s">
        <v>31</v>
      </c>
      <c r="D17" s="30">
        <v>1.5</v>
      </c>
      <c r="E17" s="12" t="s">
        <v>64</v>
      </c>
      <c r="F17" s="31"/>
      <c r="G17" s="32"/>
      <c r="H17" s="32"/>
      <c r="I17" s="32"/>
      <c r="J17" s="32"/>
    </row>
    <row r="18" spans="2:10" s="28" customFormat="1" x14ac:dyDescent="0.2">
      <c r="B18" s="29" t="s">
        <v>61</v>
      </c>
      <c r="C18" s="30" t="s">
        <v>67</v>
      </c>
      <c r="D18" s="30">
        <v>1.5</v>
      </c>
      <c r="E18" s="12" t="s">
        <v>65</v>
      </c>
      <c r="F18" s="31"/>
      <c r="G18" s="32"/>
      <c r="H18" s="32"/>
      <c r="I18" s="32"/>
      <c r="J18" s="32"/>
    </row>
    <row r="19" spans="2:10" x14ac:dyDescent="0.2">
      <c r="B19" s="13" t="s">
        <v>32</v>
      </c>
      <c r="C19" s="11" t="s">
        <v>33</v>
      </c>
      <c r="D19" s="11">
        <v>1.5</v>
      </c>
      <c r="E19" s="14" t="s">
        <v>50</v>
      </c>
      <c r="F19" s="23"/>
    </row>
    <row r="20" spans="2:10" x14ac:dyDescent="0.2">
      <c r="B20" s="13" t="s">
        <v>34</v>
      </c>
      <c r="C20" s="11" t="s">
        <v>35</v>
      </c>
      <c r="D20" s="11">
        <v>1.5</v>
      </c>
      <c r="E20" s="14" t="s">
        <v>50</v>
      </c>
      <c r="F20" s="23"/>
    </row>
    <row r="21" spans="2:10" x14ac:dyDescent="0.2">
      <c r="B21" s="13" t="s">
        <v>36</v>
      </c>
      <c r="C21" s="11" t="s">
        <v>37</v>
      </c>
      <c r="D21" s="11">
        <v>2</v>
      </c>
      <c r="E21" s="14" t="s">
        <v>51</v>
      </c>
      <c r="F21" s="23"/>
    </row>
    <row r="22" spans="2:10" x14ac:dyDescent="0.2">
      <c r="B22" s="34" t="s">
        <v>78</v>
      </c>
      <c r="C22" s="35"/>
      <c r="D22" s="35"/>
      <c r="E22" s="36"/>
      <c r="F22" s="37"/>
    </row>
    <row r="23" spans="2:10" ht="105" customHeight="1" x14ac:dyDescent="0.2">
      <c r="B23" s="9" t="s">
        <v>68</v>
      </c>
      <c r="C23" s="10" t="s">
        <v>69</v>
      </c>
      <c r="D23" s="10" t="s">
        <v>70</v>
      </c>
      <c r="E23" s="33" t="s">
        <v>71</v>
      </c>
      <c r="F23" s="25" t="s">
        <v>8</v>
      </c>
    </row>
    <row r="24" spans="2:10" x14ac:dyDescent="0.2">
      <c r="B24" s="34" t="s">
        <v>40</v>
      </c>
      <c r="C24" s="35"/>
      <c r="D24" s="35"/>
      <c r="E24" s="36"/>
      <c r="F24" s="37"/>
    </row>
    <row r="25" spans="2:10" x14ac:dyDescent="0.2">
      <c r="B25" s="13" t="s">
        <v>41</v>
      </c>
      <c r="C25" s="11"/>
      <c r="D25" s="11"/>
      <c r="E25" s="14"/>
      <c r="F25" s="23"/>
    </row>
    <row r="26" spans="2:10" x14ac:dyDescent="0.2">
      <c r="B26" s="13" t="s">
        <v>41</v>
      </c>
      <c r="C26" s="11"/>
      <c r="D26" s="11"/>
      <c r="E26" s="14"/>
      <c r="F26" s="23"/>
    </row>
    <row r="27" spans="2:10" x14ac:dyDescent="0.2">
      <c r="B27" s="13" t="s">
        <v>41</v>
      </c>
      <c r="C27" s="11"/>
      <c r="D27" s="11"/>
      <c r="E27" s="14"/>
      <c r="F27" s="23"/>
    </row>
    <row r="28" spans="2:10" x14ac:dyDescent="0.2">
      <c r="B28" s="13" t="s">
        <v>41</v>
      </c>
      <c r="C28" s="11"/>
      <c r="D28" s="11"/>
      <c r="E28" s="14"/>
      <c r="F28" s="23"/>
    </row>
    <row r="29" spans="2:10" x14ac:dyDescent="0.2">
      <c r="B29" s="13" t="s">
        <v>41</v>
      </c>
      <c r="C29" s="11"/>
      <c r="D29" s="11"/>
      <c r="E29" s="14"/>
      <c r="F29" s="23"/>
    </row>
    <row r="30" spans="2:10" x14ac:dyDescent="0.2">
      <c r="B30" s="13" t="s">
        <v>41</v>
      </c>
      <c r="C30" s="11"/>
      <c r="D30" s="11"/>
      <c r="E30" s="14"/>
      <c r="F30" s="23"/>
    </row>
    <row r="31" spans="2:10" x14ac:dyDescent="0.2">
      <c r="B31" s="13" t="s">
        <v>41</v>
      </c>
      <c r="C31" s="11"/>
      <c r="D31" s="11"/>
      <c r="E31" s="14"/>
      <c r="F31" s="23"/>
    </row>
    <row r="32" spans="2:10" x14ac:dyDescent="0.2">
      <c r="B32" s="13" t="s">
        <v>41</v>
      </c>
      <c r="C32" s="11"/>
      <c r="D32" s="11"/>
      <c r="E32" s="14"/>
      <c r="F32" s="23"/>
    </row>
    <row r="33" spans="2:6" x14ac:dyDescent="0.2">
      <c r="B33" s="13" t="s">
        <v>41</v>
      </c>
      <c r="C33" s="11"/>
      <c r="D33" s="11"/>
      <c r="E33" s="14"/>
      <c r="F33" s="23"/>
    </row>
    <row r="34" spans="2:6" ht="13.5" thickBot="1" x14ac:dyDescent="0.25">
      <c r="B34" s="42" t="s">
        <v>73</v>
      </c>
      <c r="C34" s="43"/>
      <c r="D34" s="15">
        <f>SUM(D17:D21, D23, D25:D33)</f>
        <v>8</v>
      </c>
      <c r="E34" s="16"/>
      <c r="F34" s="24"/>
    </row>
    <row r="35" spans="2:6" ht="15.75" x14ac:dyDescent="0.25">
      <c r="B35" s="38" t="s">
        <v>7</v>
      </c>
      <c r="C35" s="39"/>
      <c r="D35" s="39"/>
      <c r="E35" s="40"/>
      <c r="F35" s="41"/>
    </row>
    <row r="36" spans="2:6" ht="25.5" x14ac:dyDescent="0.2">
      <c r="B36" s="5" t="s">
        <v>0</v>
      </c>
      <c r="C36" s="6" t="s">
        <v>5</v>
      </c>
      <c r="D36" s="7" t="s">
        <v>11</v>
      </c>
      <c r="E36" s="8"/>
      <c r="F36" s="21" t="s">
        <v>12</v>
      </c>
    </row>
    <row r="37" spans="2:6" x14ac:dyDescent="0.2">
      <c r="B37" s="34" t="s">
        <v>10</v>
      </c>
      <c r="C37" s="35"/>
      <c r="D37" s="35"/>
      <c r="E37" s="36"/>
      <c r="F37" s="37"/>
    </row>
    <row r="38" spans="2:6" x14ac:dyDescent="0.2">
      <c r="B38" s="13" t="s">
        <v>1</v>
      </c>
      <c r="C38" s="11" t="s">
        <v>38</v>
      </c>
      <c r="D38" s="11">
        <v>4</v>
      </c>
      <c r="E38" s="14" t="s">
        <v>50</v>
      </c>
      <c r="F38" s="23"/>
    </row>
    <row r="39" spans="2:6" ht="38.25" x14ac:dyDescent="0.2">
      <c r="B39" s="9" t="s">
        <v>4</v>
      </c>
      <c r="C39" s="17" t="s">
        <v>39</v>
      </c>
      <c r="D39" s="11">
        <v>3</v>
      </c>
      <c r="E39" s="14" t="s">
        <v>51</v>
      </c>
      <c r="F39" s="25" t="s">
        <v>8</v>
      </c>
    </row>
    <row r="40" spans="2:6" x14ac:dyDescent="0.2">
      <c r="B40" s="13" t="s">
        <v>6</v>
      </c>
      <c r="C40" s="11"/>
      <c r="D40" s="11"/>
      <c r="E40" s="14" t="s">
        <v>51</v>
      </c>
      <c r="F40" s="23" t="s">
        <v>2</v>
      </c>
    </row>
    <row r="41" spans="2:6" x14ac:dyDescent="0.2">
      <c r="B41" s="52" t="s">
        <v>3</v>
      </c>
      <c r="C41" s="53"/>
      <c r="D41" s="53"/>
      <c r="E41" s="54"/>
      <c r="F41" s="55"/>
    </row>
    <row r="42" spans="2:6" ht="13.5" thickBot="1" x14ac:dyDescent="0.25">
      <c r="B42" s="56" t="s">
        <v>16</v>
      </c>
      <c r="C42" s="57"/>
      <c r="D42" s="15">
        <f>SUM(D38:D40)</f>
        <v>7</v>
      </c>
      <c r="E42" s="16"/>
      <c r="F42" s="24"/>
    </row>
    <row r="43" spans="2:6" ht="14.45" customHeight="1" x14ac:dyDescent="0.25">
      <c r="B43" s="38" t="s">
        <v>74</v>
      </c>
      <c r="C43" s="39"/>
      <c r="D43" s="39"/>
      <c r="E43" s="40"/>
      <c r="F43" s="41"/>
    </row>
    <row r="44" spans="2:6" ht="25.5" x14ac:dyDescent="0.2">
      <c r="B44" s="5" t="s">
        <v>0</v>
      </c>
      <c r="C44" s="6"/>
      <c r="D44" s="7" t="s">
        <v>11</v>
      </c>
      <c r="E44" s="8"/>
      <c r="F44" s="21" t="s">
        <v>12</v>
      </c>
    </row>
    <row r="45" spans="2:6" ht="12.95" customHeight="1" x14ac:dyDescent="0.2">
      <c r="B45" s="34" t="s">
        <v>42</v>
      </c>
      <c r="C45" s="35"/>
      <c r="D45" s="35"/>
      <c r="E45" s="36"/>
      <c r="F45" s="37"/>
    </row>
    <row r="46" spans="2:6" x14ac:dyDescent="0.2">
      <c r="B46" s="18"/>
      <c r="C46" s="19"/>
      <c r="D46" s="19"/>
      <c r="E46" s="20"/>
      <c r="F46" s="26"/>
    </row>
    <row r="47" spans="2:6" x14ac:dyDescent="0.2">
      <c r="B47" s="18"/>
      <c r="C47" s="19"/>
      <c r="D47" s="19"/>
      <c r="E47" s="20"/>
      <c r="F47" s="26"/>
    </row>
    <row r="48" spans="2:6" x14ac:dyDescent="0.2">
      <c r="B48" s="18"/>
      <c r="C48" s="19"/>
      <c r="D48" s="19"/>
      <c r="E48" s="20"/>
      <c r="F48" s="26"/>
    </row>
    <row r="49" spans="2:6" x14ac:dyDescent="0.2">
      <c r="B49" s="18"/>
      <c r="C49" s="19"/>
      <c r="D49" s="19"/>
      <c r="E49" s="20"/>
      <c r="F49" s="26"/>
    </row>
    <row r="50" spans="2:6" x14ac:dyDescent="0.2">
      <c r="B50" s="18"/>
      <c r="C50" s="19"/>
      <c r="D50" s="19"/>
      <c r="E50" s="20"/>
      <c r="F50" s="26"/>
    </row>
    <row r="51" spans="2:6" x14ac:dyDescent="0.2">
      <c r="B51" s="18"/>
      <c r="C51" s="19"/>
      <c r="D51" s="19"/>
      <c r="E51" s="20"/>
      <c r="F51" s="26"/>
    </row>
    <row r="52" spans="2:6" x14ac:dyDescent="0.2">
      <c r="B52" s="18"/>
      <c r="C52" s="19"/>
      <c r="D52" s="19"/>
      <c r="E52" s="20"/>
      <c r="F52" s="26"/>
    </row>
    <row r="53" spans="2:6" x14ac:dyDescent="0.2">
      <c r="B53" s="18"/>
      <c r="C53" s="19"/>
      <c r="D53" s="19"/>
      <c r="E53" s="20"/>
      <c r="F53" s="26"/>
    </row>
    <row r="54" spans="2:6" x14ac:dyDescent="0.2">
      <c r="B54" s="18"/>
      <c r="C54" s="19"/>
      <c r="D54" s="19"/>
      <c r="E54" s="20"/>
      <c r="F54" s="26"/>
    </row>
    <row r="55" spans="2:6" x14ac:dyDescent="0.2">
      <c r="B55" s="18"/>
      <c r="C55" s="19"/>
      <c r="D55" s="19"/>
      <c r="E55" s="20"/>
      <c r="F55" s="26"/>
    </row>
    <row r="56" spans="2:6" x14ac:dyDescent="0.2">
      <c r="B56" s="18"/>
      <c r="C56" s="19"/>
      <c r="D56" s="19"/>
      <c r="E56" s="20"/>
      <c r="F56" s="26"/>
    </row>
    <row r="57" spans="2:6" x14ac:dyDescent="0.2">
      <c r="B57" s="18"/>
      <c r="C57" s="19"/>
      <c r="D57" s="19"/>
      <c r="E57" s="20"/>
      <c r="F57" s="26"/>
    </row>
    <row r="58" spans="2:6" x14ac:dyDescent="0.2">
      <c r="B58" s="18"/>
      <c r="C58" s="19"/>
      <c r="D58" s="19"/>
      <c r="E58" s="20"/>
      <c r="F58" s="26"/>
    </row>
    <row r="59" spans="2:6" x14ac:dyDescent="0.2">
      <c r="B59" s="18"/>
      <c r="C59" s="19"/>
      <c r="D59" s="19"/>
      <c r="E59" s="20"/>
      <c r="F59" s="26"/>
    </row>
    <row r="60" spans="2:6" x14ac:dyDescent="0.2">
      <c r="B60" s="18"/>
      <c r="C60" s="19"/>
      <c r="D60" s="19"/>
      <c r="E60" s="20"/>
      <c r="F60" s="26"/>
    </row>
    <row r="61" spans="2:6" ht="15" customHeight="1" thickBot="1" x14ac:dyDescent="0.25">
      <c r="B61" s="56" t="s">
        <v>43</v>
      </c>
      <c r="C61" s="57"/>
      <c r="D61" s="15">
        <f>SUM(D46:D60)</f>
        <v>0</v>
      </c>
      <c r="E61" s="16"/>
      <c r="F61" s="24"/>
    </row>
    <row r="62" spans="2:6" ht="13.5" thickBot="1" x14ac:dyDescent="0.25">
      <c r="B62" s="58" t="s">
        <v>17</v>
      </c>
      <c r="C62" s="59"/>
      <c r="D62" s="2">
        <f>SUM(D14,D34,D42,D61)</f>
        <v>35.5</v>
      </c>
      <c r="E62" s="3"/>
      <c r="F62" s="27"/>
    </row>
    <row r="63" spans="2:6" ht="15.75" x14ac:dyDescent="0.25">
      <c r="B63" s="60" t="s">
        <v>9</v>
      </c>
      <c r="C63" s="60"/>
      <c r="D63" s="60"/>
      <c r="E63" s="60"/>
      <c r="F63" s="60"/>
    </row>
    <row r="64" spans="2:6" ht="25.5" customHeight="1" x14ac:dyDescent="0.2">
      <c r="B64" s="61" t="s">
        <v>76</v>
      </c>
      <c r="C64" s="61"/>
      <c r="D64" s="61"/>
      <c r="E64" s="61"/>
      <c r="F64" s="61"/>
    </row>
    <row r="65" spans="2:6" ht="36.6" customHeight="1" x14ac:dyDescent="0.2">
      <c r="B65" s="61" t="s">
        <v>75</v>
      </c>
      <c r="C65" s="61"/>
      <c r="D65" s="61"/>
      <c r="E65" s="61"/>
      <c r="F65" s="61"/>
    </row>
    <row r="66" spans="2:6" ht="24.95" customHeight="1" x14ac:dyDescent="0.2">
      <c r="B66" s="50" t="s">
        <v>63</v>
      </c>
      <c r="C66" s="50"/>
      <c r="D66" s="50"/>
      <c r="E66" s="50"/>
      <c r="F66" s="50"/>
    </row>
    <row r="67" spans="2:6" ht="24.95" customHeight="1" x14ac:dyDescent="0.2">
      <c r="B67" s="62" t="s">
        <v>44</v>
      </c>
      <c r="C67" s="62"/>
      <c r="D67" s="62"/>
      <c r="E67" s="62"/>
      <c r="F67" s="62"/>
    </row>
    <row r="68" spans="2:6" x14ac:dyDescent="0.2">
      <c r="B68" s="63" t="s">
        <v>13</v>
      </c>
      <c r="C68" s="63"/>
      <c r="D68" s="63"/>
      <c r="E68" s="63"/>
      <c r="F68" s="63"/>
    </row>
    <row r="69" spans="2:6" x14ac:dyDescent="0.2">
      <c r="B69" s="62" t="s">
        <v>45</v>
      </c>
      <c r="C69" s="62"/>
      <c r="D69" s="62"/>
      <c r="E69" s="62"/>
      <c r="F69" s="62"/>
    </row>
    <row r="70" spans="2:6" x14ac:dyDescent="0.2">
      <c r="B70" s="1" t="s">
        <v>46</v>
      </c>
    </row>
    <row r="71" spans="2:6" ht="26.45" customHeight="1" x14ac:dyDescent="0.2">
      <c r="B71" s="51" t="s">
        <v>47</v>
      </c>
      <c r="C71" s="51"/>
      <c r="D71" s="51"/>
      <c r="E71" s="51"/>
      <c r="F71" s="51"/>
    </row>
    <row r="72" spans="2:6" ht="24.95" customHeight="1" x14ac:dyDescent="0.2">
      <c r="B72" s="51" t="s">
        <v>77</v>
      </c>
      <c r="C72" s="51"/>
      <c r="D72" s="51"/>
      <c r="E72" s="51"/>
      <c r="F72" s="51"/>
    </row>
    <row r="73" spans="2:6" ht="12.75" customHeight="1" x14ac:dyDescent="0.2">
      <c r="D73" s="48" t="s">
        <v>14</v>
      </c>
      <c r="E73" s="48"/>
      <c r="F73" s="49"/>
    </row>
    <row r="74" spans="2:6" x14ac:dyDescent="0.2">
      <c r="D74" s="48"/>
      <c r="E74" s="48"/>
      <c r="F74" s="49"/>
    </row>
  </sheetData>
  <mergeCells count="28">
    <mergeCell ref="D73:F74"/>
    <mergeCell ref="B66:F66"/>
    <mergeCell ref="B72:F72"/>
    <mergeCell ref="B41:F41"/>
    <mergeCell ref="B43:F43"/>
    <mergeCell ref="B45:F45"/>
    <mergeCell ref="B42:C42"/>
    <mergeCell ref="B61:C61"/>
    <mergeCell ref="B62:C62"/>
    <mergeCell ref="B63:F63"/>
    <mergeCell ref="B65:F65"/>
    <mergeCell ref="B67:F67"/>
    <mergeCell ref="B68:F68"/>
    <mergeCell ref="B69:F69"/>
    <mergeCell ref="B71:F71"/>
    <mergeCell ref="B64:F64"/>
    <mergeCell ref="E1:F1"/>
    <mergeCell ref="E2:F2"/>
    <mergeCell ref="A1:D1"/>
    <mergeCell ref="A2:D2"/>
    <mergeCell ref="B14:C14"/>
    <mergeCell ref="B37:F37"/>
    <mergeCell ref="B3:F3"/>
    <mergeCell ref="B35:F35"/>
    <mergeCell ref="B15:F15"/>
    <mergeCell ref="B24:F24"/>
    <mergeCell ref="B34:C34"/>
    <mergeCell ref="B22:F22"/>
  </mergeCells>
  <conditionalFormatting sqref="D38:D40 D46:D60 D5:D13">
    <cfRule type="cellIs" dxfId="18" priority="21" operator="equal">
      <formula>0</formula>
    </cfRule>
  </conditionalFormatting>
  <conditionalFormatting sqref="D10">
    <cfRule type="cellIs" dxfId="17" priority="14" operator="equal">
      <formula>0</formula>
    </cfRule>
  </conditionalFormatting>
  <conditionalFormatting sqref="D40">
    <cfRule type="cellIs" dxfId="16" priority="13" operator="equal">
      <formula>0</formula>
    </cfRule>
  </conditionalFormatting>
  <conditionalFormatting sqref="D14">
    <cfRule type="cellIs" dxfId="15" priority="19" operator="lessThan">
      <formula>20.5</formula>
    </cfRule>
    <cfRule type="cellIs" dxfId="14" priority="20" operator="greaterThanOrEqual">
      <formula>20.5</formula>
    </cfRule>
  </conditionalFormatting>
  <conditionalFormatting sqref="D61">
    <cfRule type="cellIs" dxfId="13" priority="15" operator="lessThan">
      <formula>13</formula>
    </cfRule>
    <cfRule type="cellIs" dxfId="12" priority="16" operator="greaterThanOrEqual">
      <formula>13</formula>
    </cfRule>
  </conditionalFormatting>
  <conditionalFormatting sqref="D42">
    <cfRule type="cellIs" dxfId="11" priority="17" operator="lessThan">
      <formula>8</formula>
    </cfRule>
    <cfRule type="cellIs" dxfId="10" priority="18" operator="greaterThan">
      <formula>7</formula>
    </cfRule>
  </conditionalFormatting>
  <conditionalFormatting sqref="D62">
    <cfRule type="cellIs" dxfId="9" priority="22" operator="lessThan">
      <formula>60</formula>
    </cfRule>
    <cfRule type="cellIs" dxfId="8" priority="23" operator="greaterThanOrEqual">
      <formula>60</formula>
    </cfRule>
  </conditionalFormatting>
  <conditionalFormatting sqref="D17:D21">
    <cfRule type="cellIs" dxfId="7" priority="8" operator="equal">
      <formula>0</formula>
    </cfRule>
  </conditionalFormatting>
  <conditionalFormatting sqref="D17">
    <cfRule type="cellIs" dxfId="6" priority="7" operator="equal">
      <formula>0</formula>
    </cfRule>
  </conditionalFormatting>
  <conditionalFormatting sqref="D25:D31">
    <cfRule type="cellIs" dxfId="5" priority="6" operator="equal">
      <formula>0</formula>
    </cfRule>
  </conditionalFormatting>
  <conditionalFormatting sqref="D32:D33">
    <cfRule type="cellIs" dxfId="4" priority="5" operator="equal">
      <formula>0</formula>
    </cfRule>
  </conditionalFormatting>
  <conditionalFormatting sqref="D32">
    <cfRule type="cellIs" dxfId="3" priority="4" operator="equal">
      <formula>0</formula>
    </cfRule>
  </conditionalFormatting>
  <conditionalFormatting sqref="D34">
    <cfRule type="cellIs" dxfId="2" priority="2" operator="lessThan">
      <formula>18.5</formula>
    </cfRule>
    <cfRule type="cellIs" dxfId="1" priority="3" operator="greaterThanOrEqual">
      <formula>18.5</formula>
    </cfRule>
  </conditionalFormatting>
  <conditionalFormatting sqref="D23">
    <cfRule type="cellIs" dxfId="0" priority="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 Nee Than Tun Aung</dc:creator>
  <cp:lastModifiedBy>Han Nee Than Tun Aung</cp:lastModifiedBy>
  <cp:lastPrinted>2022-03-08T14:29:17Z</cp:lastPrinted>
  <dcterms:created xsi:type="dcterms:W3CDTF">2021-11-11T16:01:19Z</dcterms:created>
  <dcterms:modified xsi:type="dcterms:W3CDTF">2022-06-16T20:05:49Z</dcterms:modified>
</cp:coreProperties>
</file>